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9" i="1" l="1"/>
  <c r="C20" i="1"/>
  <c r="C38" i="1" s="1"/>
  <c r="D38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<sst xmlns="http://schemas.openxmlformats.org/spreadsheetml/2006/main" count="39" uniqueCount="29">
  <si>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</si>
  <si>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</si>
  <si>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</si>
  <si>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</si>
  <si>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</si>
  <si>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</si>
  <si>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</si>
  <si>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</si>
  <si>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</si>
  <si>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</si>
  <si>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</si>
  <si>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</si>
  <si>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</si>
  <si>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</si>
  <si>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</si>
  <si>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</si>
  <si>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</si>
  <si>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</si>
  <si>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</si>
  <si>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</si>
  <si>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</si>
  <si>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</si>
  <si>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</si>
  <si>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</si>
  <si>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C.P. HUMBERTO RAZO ARTEAGA</t>
  </si>
  <si>
    <t>TESORERO MUNICIPAL</t>
  </si>
  <si>
    <t>DIRECTORA DE FINANZAS</t>
  </si>
  <si>
    <t>ESTADO DE VARIACIÓN EN LA HACIENDA PÚBLICA
MUNICIPIO DE SALAMANCA, GUANAJUATO.
DEL 1  DE  ENERO  AL  31 DE DICIEMBRE DEL 2018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</si>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</sst>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27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486365438.76999998</v>
      </c>
      <c r="C4" s="18"/>
      <c r="D4" s="18"/>
      <c r="E4" s="18"/>
      <c r="F4" s="14">
        <f>+B4</f>
        <v>486365438.76999998</v>
      </c>
    </row>
    <row r="5" spans="1:6" x14ac:dyDescent="0.2">
      <c r="A5" s="10" t="s">
        <v>0</v>
      </c>
      <c r="B5" s="15">
        <v>486365438.76999998</v>
      </c>
      <c r="C5" s="18"/>
      <c r="D5" s="18"/>
      <c r="E5" s="18"/>
      <c r="F5" s="15">
        <f>+B5</f>
        <v>486365438.76999998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807371898.70000005</v>
      </c>
      <c r="D9" s="14">
        <f>+D10</f>
        <v>241626497.97</v>
      </c>
      <c r="E9" s="18"/>
      <c r="F9" s="14">
        <f>+C9+D9</f>
        <v>1048998396.6700001</v>
      </c>
    </row>
    <row r="10" spans="1:6" x14ac:dyDescent="0.2">
      <c r="A10" s="10" t="s">
        <v>7</v>
      </c>
      <c r="B10" s="18"/>
      <c r="C10" s="18"/>
      <c r="D10" s="15">
        <v>241626497.97</v>
      </c>
      <c r="E10" s="18"/>
      <c r="F10" s="15">
        <f>+D10</f>
        <v>241626497.97</v>
      </c>
    </row>
    <row r="11" spans="1:6" x14ac:dyDescent="0.2">
      <c r="A11" s="10" t="s">
        <v>8</v>
      </c>
      <c r="B11" s="18"/>
      <c r="C11" s="15">
        <v>807371898.70000005</v>
      </c>
      <c r="D11" s="18"/>
      <c r="E11" s="18"/>
      <c r="F11" s="15">
        <f>+C11</f>
        <v>807371898.70000005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486365438.76999998</v>
      </c>
      <c r="C20" s="14">
        <f>+C9</f>
        <v>807371898.70000005</v>
      </c>
      <c r="D20" s="14">
        <f>+D9</f>
        <v>241626497.97</v>
      </c>
      <c r="E20" s="14">
        <f>+E16</f>
        <v>0</v>
      </c>
      <c r="F20" s="14">
        <f>+B20+C20+D20+E20</f>
        <v>1535363835.4400001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250141959.65000001</v>
      </c>
      <c r="D27" s="14">
        <f>+D28+D29+D30+D31+D32</f>
        <v>13852610.180000007</v>
      </c>
      <c r="E27" s="19"/>
      <c r="F27" s="14">
        <f>+C27+D27</f>
        <v>263994569.83000001</v>
      </c>
    </row>
    <row r="28" spans="1:6" x14ac:dyDescent="0.2">
      <c r="A28" s="10" t="s">
        <v>7</v>
      </c>
      <c r="B28" s="18"/>
      <c r="C28" s="18"/>
      <c r="D28" s="15">
        <v>255479108.15000001</v>
      </c>
      <c r="E28" s="18"/>
      <c r="F28" s="15">
        <f>+D28</f>
        <v>255479108.15000001</v>
      </c>
    </row>
    <row r="29" spans="1:6" x14ac:dyDescent="0.2">
      <c r="A29" s="10" t="s">
        <v>8</v>
      </c>
      <c r="B29" s="18"/>
      <c r="C29" s="15">
        <v>250141959.65000001</v>
      </c>
      <c r="D29" s="15">
        <v>-241626497.97</v>
      </c>
      <c r="E29" s="18"/>
      <c r="F29" s="15">
        <f>+C29+D29</f>
        <v>8515461.6800000072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486365438.76999998</v>
      </c>
      <c r="C38" s="17">
        <f>+C20+C27</f>
        <v>1057513858.35</v>
      </c>
      <c r="D38" s="17">
        <f>+D20+D27</f>
        <v>255479108.15000001</v>
      </c>
      <c r="E38" s="17">
        <f>+E20+E34</f>
        <v>0</v>
      </c>
      <c r="F38" s="17">
        <f>+B38+C38+D38+E38</f>
        <v>1799358405.27</v>
      </c>
    </row>
    <row r="39" spans="1:6" x14ac:dyDescent="0.2">
      <c r="A39" s="1"/>
      <c r="B39" s="2"/>
      <c r="C39" s="2"/>
      <c r="D39" s="2"/>
      <c r="E39" s="2"/>
      <c r="F39" s="2"/>
    </row>
    <row r="44" spans="1:6" x14ac:dyDescent="0.2">
      <c r="B44" s="21"/>
    </row>
    <row r="50" spans="1:4" x14ac:dyDescent="0.2">
      <c r="A50" s="22" t="s">
        <v>24</v>
      </c>
      <c r="B50" s="21"/>
      <c r="C50" s="26" t="s">
        <v>28</v>
      </c>
      <c r="D50" s="26"/>
    </row>
    <row r="51" spans="1:4" x14ac:dyDescent="0.2">
      <c r="A51" s="22" t="s">
        <v>25</v>
      </c>
      <c r="B51" s="21"/>
      <c r="C51" s="26" t="s">
        <v>26</v>
      </c>
      <c r="D51" s="26"/>
    </row>
  </sheetData>
  <sheetProtection formatCells="0" formatColumns="0" formatRows="0" autoFilter="0"/>
  <mergeCells count="3">
    <mergeCell ref="A1:F1"/>
    <mergeCell ref="C50:D50"/>
    <mergeCell ref="C51:D5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2019-03-01T17:10:08Z</cp:lastPrinted>
  <dcterms:created xsi:type="dcterms:W3CDTF">2012-12-11T20:30:33Z</dcterms:created>
  <dcterms:modified xsi:type="dcterms:W3CDTF">2019-04-14T00:28:15Z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